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<sst xmlns="http://schemas.openxmlformats.org/spreadsheetml/2006/main" count="39" uniqueCount="39">
  <si>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附件2</t>
  </si>
  <si>
    <t>泸县2022年水稻生产（耕、种）社会化服务项目“种”环节</t>
  </si>
  <si>
    <t>县级验收公示表</t>
  </si>
  <si>
    <t>序号</t>
  </si>
  <si>
    <t>服务主体</t>
  </si>
  <si>
    <t>服务区域</t>
  </si>
  <si>
    <t>服务主体上报完成服务情况</t>
  </si>
  <si>
    <t>抽检验收情况</t>
  </si>
  <si>
    <t>认定面积（亩）</t>
  </si>
  <si>
    <t>补助标准（元/亩）</t>
  </si>
  <si>
    <t>拟补助资金（元）</t>
  </si>
  <si>
    <t>备注</t>
  </si>
  <si>
    <t>上报总户数（户）</t>
  </si>
  <si>
    <t>上报总面积（亩）</t>
  </si>
  <si>
    <t>抽检户数（户）</t>
  </si>
  <si>
    <t>上报面积（亩）</t>
  </si>
  <si>
    <t>抽检面积（亩）</t>
  </si>
  <si>
    <t>对服务满意农户数</t>
  </si>
  <si>
    <t>抽检完成比例</t>
  </si>
  <si>
    <t>泸县新发站家庭农场</t>
  </si>
  <si>
    <t>泸县春雨农机专业合作社</t>
  </si>
  <si>
    <t>立石镇柏杨村。</t>
  </si>
  <si>
    <t>泸县耀鑫粮油专业合作社</t>
  </si>
  <si>
    <t>方洞镇庆丰村、薛湾村。</t>
  </si>
  <si>
    <t>泸县粟喻粮油专业合作社</t>
  </si>
  <si>
    <t>方洞镇新联村、宋田村、陈田村、屈湾村；农地家庭农场，心诚家庭农场。</t>
  </si>
  <si>
    <t>泸县方洞镇天平农机专业合作社</t>
  </si>
  <si>
    <t>泸县金银粮食专业合作社</t>
  </si>
  <si>
    <t>福集镇草坝村。</t>
  </si>
  <si>
    <t>泸县玄滩获力农机专业合作社</t>
  </si>
  <si>
    <t>玄滩镇新屋村、劳动村、玉石村。</t>
  </si>
  <si>
    <t>泸县益良种养专业合作社</t>
  </si>
  <si>
    <t>嘉明镇复兴村、团山堡村；福集镇草坝村。</t>
  </si>
  <si>
    <t>泸县梅氏农业种植专业合作社</t>
  </si>
  <si>
    <t>兆雅镇大石坪村；太伏镇伏龙村；云锦镇黄泥堡村、稻子村、龙井村、卫和村；百和镇朱巷子村。</t>
  </si>
  <si>
    <t>泸县绿之源种养殖农民合作社</t>
  </si>
  <si>
    <t>泸县蜀汉天府种粮专业合作社</t>
  </si>
  <si>
    <t>喻寺镇周堰村；福集镇石鸭滩村。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</si>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</sst>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9" fontId="3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7"/>
  <sheetViews>
    <sheetView tabSelected="1" workbookViewId="0">
      <pane ySplit="5" topLeftCell="A11" activePane="bottomLeft" state="frozen"/>
      <selection/>
      <selection pane="bottomLeft" activeCell="A1" sqref="A1:B1"/>
    </sheetView>
  </sheetViews>
  <sheetFormatPr defaultColWidth="10.4444444444444" defaultRowHeight="24" customHeight="1"/>
  <cols>
    <col min="1" max="1" width="4.55555555555556" style="1" customWidth="1"/>
    <col min="2" max="2" width="16.3333333333333" style="1" customWidth="1"/>
    <col min="3" max="3" width="34.8888888888889" style="1" customWidth="1"/>
    <col min="4" max="4" width="10.3333333333333" style="1" customWidth="1"/>
    <col min="5" max="5" width="10.2222222222222" style="1" customWidth="1"/>
    <col min="6" max="7" width="8.33333333333333" style="1" customWidth="1"/>
    <col min="8" max="8" width="8.55555555555556" style="1" customWidth="1"/>
    <col min="9" max="9" width="8.66666666666667" style="1" customWidth="1"/>
    <col min="10" max="10" width="8.33333333333333" style="1" customWidth="1"/>
    <col min="11" max="11" width="8.44444444444444" style="1" customWidth="1"/>
    <col min="12" max="12" width="9.55555555555556" style="1" customWidth="1"/>
    <col min="13" max="13" width="10.2222222222222" style="1" customWidth="1"/>
    <col min="14" max="14" width="11.6666666666667" style="1" customWidth="1"/>
    <col min="15" max="16382" width="10.4444444444444" style="1" customWidth="1"/>
    <col min="16383" max="16383" width="10.4444444444444" style="2"/>
    <col min="16384" max="16384" width="10.4444444444444" style="1"/>
  </cols>
  <sheetData>
    <row r="1" s="1" customFormat="1" ht="30" customHeight="1" spans="1:16383">
      <c r="A1" s="3" t="s">
        <v>0</v>
      </c>
      <c r="B1" s="3"/>
      <c r="XFC1" s="2"/>
    </row>
    <row r="2" s="1" customFormat="1" ht="30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</row>
    <row r="3" s="1" customFormat="1" ht="30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="1" customFormat="1" ht="30" customHeight="1" spans="1:14">
      <c r="A4" s="5" t="s">
        <v>3</v>
      </c>
      <c r="B4" s="5" t="s">
        <v>4</v>
      </c>
      <c r="C4" s="5" t="s">
        <v>5</v>
      </c>
      <c r="D4" s="6" t="s">
        <v>6</v>
      </c>
      <c r="E4" s="7"/>
      <c r="F4" s="6" t="s">
        <v>7</v>
      </c>
      <c r="G4" s="8"/>
      <c r="H4" s="8"/>
      <c r="I4" s="8"/>
      <c r="J4" s="7"/>
      <c r="K4" s="5" t="s">
        <v>8</v>
      </c>
      <c r="L4" s="5" t="s">
        <v>9</v>
      </c>
      <c r="M4" s="5" t="s">
        <v>10</v>
      </c>
      <c r="N4" s="16" t="s">
        <v>11</v>
      </c>
    </row>
    <row r="5" s="1" customFormat="1" ht="30" customHeight="1" spans="1:14">
      <c r="A5" s="9"/>
      <c r="B5" s="9"/>
      <c r="C5" s="9"/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9"/>
      <c r="L5" s="9"/>
      <c r="M5" s="9"/>
      <c r="N5" s="17"/>
    </row>
    <row r="6" s="1" customFormat="1" ht="32" customHeight="1" spans="1:14">
      <c r="A6" s="11">
        <v>1</v>
      </c>
      <c r="B6" s="11" t="s">
        <v>19</v>
      </c>
      <c r="C6" s="11"/>
      <c r="D6" s="12">
        <v>0</v>
      </c>
      <c r="E6" s="12">
        <v>0</v>
      </c>
      <c r="F6" s="12"/>
      <c r="G6" s="12"/>
      <c r="H6" s="12"/>
      <c r="I6" s="12"/>
      <c r="J6" s="18"/>
      <c r="K6" s="12">
        <v>0</v>
      </c>
      <c r="L6" s="11">
        <v>30</v>
      </c>
      <c r="M6" s="11">
        <f t="shared" ref="M6:M16" si="0">K6*30</f>
        <v>0</v>
      </c>
      <c r="N6" s="11"/>
    </row>
    <row r="7" s="1" customFormat="1" ht="32" customHeight="1" spans="1:14">
      <c r="A7" s="12">
        <v>2</v>
      </c>
      <c r="B7" s="12" t="s">
        <v>20</v>
      </c>
      <c r="C7" s="12" t="s">
        <v>21</v>
      </c>
      <c r="D7" s="12">
        <v>237</v>
      </c>
      <c r="E7" s="12">
        <v>640</v>
      </c>
      <c r="F7" s="12">
        <v>31</v>
      </c>
      <c r="G7" s="12">
        <v>269.43</v>
      </c>
      <c r="H7" s="12">
        <v>269.43</v>
      </c>
      <c r="I7" s="12">
        <v>31</v>
      </c>
      <c r="J7" s="19">
        <v>1</v>
      </c>
      <c r="K7" s="12">
        <v>640</v>
      </c>
      <c r="L7" s="12">
        <v>30</v>
      </c>
      <c r="M7" s="12">
        <f t="shared" si="0"/>
        <v>19200</v>
      </c>
      <c r="N7" s="12"/>
    </row>
    <row r="8" s="1" customFormat="1" ht="32" customHeight="1" spans="1:14">
      <c r="A8" s="12">
        <v>3</v>
      </c>
      <c r="B8" s="13" t="s">
        <v>22</v>
      </c>
      <c r="C8" s="12" t="s">
        <v>23</v>
      </c>
      <c r="D8" s="12">
        <v>134</v>
      </c>
      <c r="E8" s="12">
        <v>290</v>
      </c>
      <c r="F8" s="12">
        <v>23</v>
      </c>
      <c r="G8" s="12">
        <v>52.3</v>
      </c>
      <c r="H8" s="12">
        <v>52.3</v>
      </c>
      <c r="I8" s="12">
        <v>23</v>
      </c>
      <c r="J8" s="19">
        <v>1</v>
      </c>
      <c r="K8" s="12">
        <v>290</v>
      </c>
      <c r="L8" s="12">
        <v>30</v>
      </c>
      <c r="M8" s="12">
        <f t="shared" si="0"/>
        <v>8700</v>
      </c>
      <c r="N8" s="20"/>
    </row>
    <row r="9" s="1" customFormat="1" ht="32" customHeight="1" spans="1:14">
      <c r="A9" s="12">
        <v>4</v>
      </c>
      <c r="B9" s="13" t="s">
        <v>24</v>
      </c>
      <c r="C9" s="12" t="s">
        <v>25</v>
      </c>
      <c r="D9" s="12">
        <v>591</v>
      </c>
      <c r="E9" s="12">
        <v>930</v>
      </c>
      <c r="F9" s="12">
        <v>72</v>
      </c>
      <c r="G9" s="12">
        <v>90.84</v>
      </c>
      <c r="H9" s="12">
        <v>90.84</v>
      </c>
      <c r="I9" s="12">
        <v>72</v>
      </c>
      <c r="J9" s="19">
        <v>1</v>
      </c>
      <c r="K9" s="12">
        <v>930</v>
      </c>
      <c r="L9" s="12">
        <v>30</v>
      </c>
      <c r="M9" s="12">
        <f t="shared" si="0"/>
        <v>27900</v>
      </c>
      <c r="N9" s="20"/>
    </row>
    <row r="10" s="1" customFormat="1" ht="32" customHeight="1" spans="1:14">
      <c r="A10" s="12">
        <v>5</v>
      </c>
      <c r="B10" s="13" t="s">
        <v>26</v>
      </c>
      <c r="C10" s="12"/>
      <c r="D10" s="12">
        <v>0</v>
      </c>
      <c r="E10" s="12">
        <v>0</v>
      </c>
      <c r="F10" s="12"/>
      <c r="G10" s="12"/>
      <c r="H10" s="12"/>
      <c r="I10" s="12"/>
      <c r="J10" s="21"/>
      <c r="K10" s="12">
        <v>0</v>
      </c>
      <c r="L10" s="12">
        <v>30</v>
      </c>
      <c r="M10" s="12">
        <f t="shared" si="0"/>
        <v>0</v>
      </c>
      <c r="N10" s="20"/>
    </row>
    <row r="11" s="1" customFormat="1" ht="32" customHeight="1" spans="1:14">
      <c r="A11" s="12">
        <v>6</v>
      </c>
      <c r="B11" s="12" t="s">
        <v>27</v>
      </c>
      <c r="C11" s="12" t="s">
        <v>28</v>
      </c>
      <c r="D11" s="12">
        <v>161</v>
      </c>
      <c r="E11" s="12">
        <v>470</v>
      </c>
      <c r="F11" s="12">
        <v>20</v>
      </c>
      <c r="G11" s="12">
        <v>78.06</v>
      </c>
      <c r="H11" s="12">
        <v>78.06</v>
      </c>
      <c r="I11" s="12">
        <v>20</v>
      </c>
      <c r="J11" s="19">
        <v>1</v>
      </c>
      <c r="K11" s="12">
        <v>470</v>
      </c>
      <c r="L11" s="12">
        <v>30</v>
      </c>
      <c r="M11" s="12">
        <f t="shared" si="0"/>
        <v>14100</v>
      </c>
      <c r="N11" s="20"/>
    </row>
    <row r="12" s="1" customFormat="1" ht="32" customHeight="1" spans="1:14">
      <c r="A12" s="12">
        <v>7</v>
      </c>
      <c r="B12" s="12" t="s">
        <v>29</v>
      </c>
      <c r="C12" s="12" t="s">
        <v>30</v>
      </c>
      <c r="D12" s="12">
        <v>2</v>
      </c>
      <c r="E12" s="12">
        <v>350</v>
      </c>
      <c r="F12" s="12">
        <v>2</v>
      </c>
      <c r="G12" s="12">
        <v>354.31</v>
      </c>
      <c r="H12" s="12">
        <v>354.31</v>
      </c>
      <c r="I12" s="12">
        <v>2</v>
      </c>
      <c r="J12" s="21">
        <v>1</v>
      </c>
      <c r="K12" s="12">
        <v>350</v>
      </c>
      <c r="L12" s="12">
        <v>30</v>
      </c>
      <c r="M12" s="12">
        <f t="shared" si="0"/>
        <v>10500</v>
      </c>
      <c r="N12" s="12"/>
    </row>
    <row r="13" s="1" customFormat="1" ht="32" customHeight="1" spans="1:14">
      <c r="A13" s="12">
        <v>8</v>
      </c>
      <c r="B13" s="12" t="s">
        <v>31</v>
      </c>
      <c r="C13" s="12" t="s">
        <v>32</v>
      </c>
      <c r="D13" s="12">
        <v>278</v>
      </c>
      <c r="E13" s="12">
        <v>500</v>
      </c>
      <c r="F13" s="12">
        <v>30</v>
      </c>
      <c r="G13" s="12">
        <v>70.8</v>
      </c>
      <c r="H13" s="12">
        <v>70.8</v>
      </c>
      <c r="I13" s="12">
        <v>30</v>
      </c>
      <c r="J13" s="21">
        <v>1</v>
      </c>
      <c r="K13" s="12">
        <v>500</v>
      </c>
      <c r="L13" s="12">
        <v>30</v>
      </c>
      <c r="M13" s="12">
        <f t="shared" si="0"/>
        <v>15000</v>
      </c>
      <c r="N13" s="20"/>
    </row>
    <row r="14" s="1" customFormat="1" ht="46" customHeight="1" spans="1:14">
      <c r="A14" s="12">
        <v>9</v>
      </c>
      <c r="B14" s="12" t="s">
        <v>33</v>
      </c>
      <c r="C14" s="12" t="s">
        <v>34</v>
      </c>
      <c r="D14" s="12">
        <v>141</v>
      </c>
      <c r="E14" s="12">
        <v>850</v>
      </c>
      <c r="F14" s="12">
        <v>17</v>
      </c>
      <c r="G14" s="12">
        <v>584.71</v>
      </c>
      <c r="H14" s="12">
        <v>584.71</v>
      </c>
      <c r="I14" s="12">
        <v>17</v>
      </c>
      <c r="J14" s="21">
        <v>1</v>
      </c>
      <c r="K14" s="12">
        <v>850</v>
      </c>
      <c r="L14" s="12">
        <v>30</v>
      </c>
      <c r="M14" s="12">
        <f t="shared" si="0"/>
        <v>25500</v>
      </c>
      <c r="N14" s="20"/>
    </row>
    <row r="15" s="1" customFormat="1" ht="32" customHeight="1" spans="1:14">
      <c r="A15" s="12">
        <v>10</v>
      </c>
      <c r="B15" s="12" t="s">
        <v>35</v>
      </c>
      <c r="C15" s="12"/>
      <c r="D15" s="12">
        <v>0</v>
      </c>
      <c r="E15" s="12">
        <v>0</v>
      </c>
      <c r="F15" s="12"/>
      <c r="G15" s="12"/>
      <c r="H15" s="12"/>
      <c r="I15" s="12"/>
      <c r="J15" s="12"/>
      <c r="K15" s="12">
        <v>0</v>
      </c>
      <c r="L15" s="12">
        <v>30</v>
      </c>
      <c r="M15" s="12">
        <f t="shared" si="0"/>
        <v>0</v>
      </c>
      <c r="N15" s="20"/>
    </row>
    <row r="16" s="1" customFormat="1" ht="32" customHeight="1" spans="1:14">
      <c r="A16" s="12">
        <v>11</v>
      </c>
      <c r="B16" s="12" t="s">
        <v>36</v>
      </c>
      <c r="C16" s="12" t="s">
        <v>37</v>
      </c>
      <c r="D16" s="12">
        <v>2</v>
      </c>
      <c r="E16" s="12">
        <v>300</v>
      </c>
      <c r="F16" s="12">
        <v>2</v>
      </c>
      <c r="G16" s="12">
        <v>307.912</v>
      </c>
      <c r="H16" s="12">
        <v>307.912</v>
      </c>
      <c r="I16" s="12">
        <v>2</v>
      </c>
      <c r="J16" s="21">
        <v>1</v>
      </c>
      <c r="K16" s="12">
        <v>300</v>
      </c>
      <c r="L16" s="12">
        <v>30</v>
      </c>
      <c r="M16" s="12">
        <f t="shared" si="0"/>
        <v>9000</v>
      </c>
      <c r="N16" s="20"/>
    </row>
    <row r="17" s="1" customFormat="1" ht="32" customHeight="1" spans="1:14">
      <c r="A17" s="14" t="s">
        <v>38</v>
      </c>
      <c r="B17" s="15"/>
      <c r="C17" s="11"/>
      <c r="D17" s="11">
        <f t="shared" ref="D17:F17" si="1">SUM(D6:D16)</f>
        <v>1546</v>
      </c>
      <c r="E17" s="11">
        <f t="shared" si="1"/>
        <v>4330</v>
      </c>
      <c r="F17" s="11">
        <f t="shared" si="1"/>
        <v>197</v>
      </c>
      <c r="G17" s="11"/>
      <c r="H17" s="11"/>
      <c r="I17" s="11">
        <f t="shared" ref="I17:M17" si="2">SUM(I6:I16)</f>
        <v>197</v>
      </c>
      <c r="J17" s="11"/>
      <c r="K17" s="11">
        <f t="shared" si="2"/>
        <v>4330</v>
      </c>
      <c r="L17" s="11"/>
      <c r="M17" s="11">
        <f t="shared" si="2"/>
        <v>129900</v>
      </c>
      <c r="N17" s="22"/>
    </row>
  </sheetData>
  <mergeCells count="13">
    <mergeCell ref="A1:B1"/>
    <mergeCell ref="A2:N2"/>
    <mergeCell ref="A3:N3"/>
    <mergeCell ref="D4:E4"/>
    <mergeCell ref="F4:J4"/>
    <mergeCell ref="A17:B17"/>
    <mergeCell ref="A4:A5"/>
    <mergeCell ref="B4:B5"/>
    <mergeCell ref="C4:C5"/>
    <mergeCell ref="K4:K5"/>
    <mergeCell ref="L4:L5"/>
    <mergeCell ref="M4:M5"/>
    <mergeCell ref="N4:N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2022-06-08T08:16:00Z</dcterms:created>
  <dcterms:modified xsi:type="dcterms:W3CDTF">2022-06-08T09:31:04Z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